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2E12D707-1625-460A-83E4-0489263601C1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" l="1"/>
  <c r="H13" i="12"/>
  <c r="H11" i="12"/>
  <c r="H12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<sst xmlns="http://schemas.openxmlformats.org/spreadsheetml/2006/main" count="248" uniqueCount="190">
  <si>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</si>
  <si>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</si>
  <si>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</si>
  <si>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</si>
  <si>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</si>
  <si>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</si>
  <si>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</si>
  <si>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</si>
  <si>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</si>
  <si>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</si>
  <si>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</si>
  <si>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</si>
  <si>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</si>
  <si>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</si>
  <si>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</si>
  <si>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</si>
  <si>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</si>
  <si>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</si>
  <si>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</si>
  <si>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</si>
  <si>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</si>
  <si>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</si>
  <si>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</si>
  <si>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</si>
  <si>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</si>
  <si>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</si>
  <si>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</si>
  <si>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</si>
  <si>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</si>
  <si>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</si>
  <si>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</si>
  <si>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</si>
  <si>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</si>
  <si>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</si>
  <si>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</si>
  <si>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</si>
  <si>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</si>
  <si>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</si>
  <si>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</si>
  <si>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</si>
  <si>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</si>
  <si>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</si>
  <si>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</si>
  <si>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</si>
  <si>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</si>
  <si>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</si>
  <si>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</si>
  <si>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</si>
  <si>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</si>
  <si>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</si>
  <si>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</si>
  <si>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</si>
  <si>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</si>
  <si>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</si>
  <si>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</si>
  <si>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</si>
  <si>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</si>
  <si>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</si>
  <si>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</si>
  <si>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</si>
  <si>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</si>
  <si>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</si>
  <si>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</si>
  <si>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</si>
  <si>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</si>
  <si>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</si>
  <si>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</si>
  <si>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</si>
  <si>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</si>
  <si>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</si>
  <si>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</si>
  <si>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</si>
  <si>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</si>
  <si>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</si>
  <si>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</si>
  <si>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</si>
  <si>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</si>
  <si>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</si>
  <si>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</si>
  <si>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</si>
  <si>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</si>
  <si>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</si>
  <si>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</si>
  <si>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</si>
  <si>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</si>
  <si>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</si>
  <si>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</si>
  <si>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</si>
  <si>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</si>
  <si>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</si>
  <si>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</si>
  <si>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</si>
  <si>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</si>
  <si>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</si>
  <si>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</si>
  <si>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</si>
  <si>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</si>
  <si>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</si>
  <si>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</si>
  <si>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</si>
  <si>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</si>
  <si>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</si>
  <si>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</si>
  <si>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</si>
  <si>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</si>
  <si>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</si>
  <si>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</si>
  <si>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</si>
  <si>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</si>
  <si>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</si>
  <si>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</si>
  <si>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</si>
  <si>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</si>
  <si>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</si>
  <si>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</si>
  <si>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</si>
  <si>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</si>
  <si>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</si>
  <si>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</si>
  <si>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</si>
  <si>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</si>
  <si>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</si>
  <si>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</si>
  <si>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</si>
  <si>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</si>
  <si>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</si>
  <si>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</si>
  <si>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</si>
  <si>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</si>
  <si>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</si>
  <si>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</si>
  <si>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</si>
  <si>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</si>
  <si>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</si>
  <si>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</si>
  <si>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</si>
  <si>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</si>
  <si>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</si>
  <si>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</si>
  <si>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</si>
  <si>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</si>
  <si>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</si>
  <si>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</si>
  <si>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</si>
  <si>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</si>
  <si>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</si>
  <si>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</si>
  <si>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</si>
  <si>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</si>
  <si>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</si>
  <si>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</si>
  <si>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</si>
  <si>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</si>
  <si>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</si>
  <si>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</si>
  <si>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</si>
  <si>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</si>
  <si>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</si>
  <si>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</si>
  <si>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</si>
  <si>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</si>
  <si>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</si>
  <si>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</si>
  <si>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</si>
  <si>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</si>
  <si>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</si>
  <si>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</si>
  <si>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</si>
  <si>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</si>
  <si>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</si>
  <si>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</si>
  <si>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</si>
  <si>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</si>
  <si>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</si>
  <si>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</si>
  <si>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</si>
  <si>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</si>
  <si>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</si>
  <si>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</si>
  <si>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</si>
  <si>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</si>
  <si>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</si>
  <si>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César Andrés Caamaño Díaz</t>
  </si>
  <si>
    <t>Cuentas por pagar a proveedores al 30 de agosto de 2025</t>
  </si>
  <si>
    <t>Barna Management School</t>
  </si>
  <si>
    <t xml:space="preserve">Servicios de capacitacion para empleados </t>
  </si>
  <si>
    <t>B1500001212</t>
  </si>
  <si>
    <t>Fredy Ciprian Jimenez</t>
  </si>
  <si>
    <t>Servicios de limpieza de jardín</t>
  </si>
  <si>
    <t>B1100000063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</si>
</sst>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714375</xdr:colOff>
      <xdr:row>5</xdr:row>
      <xdr:rowOff>142875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22860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2" t="s">
        <v>17</v>
      </c>
      <c r="B45" s="73"/>
      <c r="C45" s="73"/>
      <c r="D45" s="73"/>
      <c r="E45" s="7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6:I22"/>
  <sheetViews>
    <sheetView tabSelected="1" workbookViewId="0">
      <selection activeCell="O13" sqref="O13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6" spans="1:9" ht="31.5" customHeight="1" x14ac:dyDescent="0.25">
      <c r="A6" s="75" t="s">
        <v>162</v>
      </c>
      <c r="B6" s="75"/>
      <c r="C6" s="75"/>
      <c r="D6" s="75"/>
      <c r="E6" s="75"/>
      <c r="F6" s="75"/>
      <c r="G6" s="75"/>
      <c r="H6" s="75"/>
      <c r="I6" s="75"/>
    </row>
    <row r="7" spans="1:9" ht="21" x14ac:dyDescent="0.35">
      <c r="A7" s="76" t="s">
        <v>183</v>
      </c>
      <c r="B7" s="76"/>
      <c r="C7" s="76"/>
      <c r="D7" s="76"/>
      <c r="E7" s="76"/>
      <c r="F7" s="76"/>
      <c r="G7" s="76"/>
      <c r="H7" s="76"/>
      <c r="I7" s="76"/>
    </row>
    <row r="8" spans="1:9" ht="15.75" x14ac:dyDescent="0.25">
      <c r="A8" s="77" t="s">
        <v>166</v>
      </c>
      <c r="B8" s="77"/>
      <c r="C8" s="77"/>
      <c r="D8" s="77"/>
      <c r="E8" s="77"/>
      <c r="F8" s="77"/>
      <c r="G8" s="77"/>
      <c r="H8" s="77"/>
      <c r="I8" s="77"/>
    </row>
    <row r="9" spans="1:9" ht="23.25" customHeight="1" x14ac:dyDescent="0.25">
      <c r="A9" s="59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25">
      <c r="A10" s="60" t="s">
        <v>161</v>
      </c>
      <c r="B10" s="60" t="s">
        <v>167</v>
      </c>
      <c r="C10" s="60" t="s">
        <v>168</v>
      </c>
      <c r="D10" s="60" t="s">
        <v>160</v>
      </c>
      <c r="E10" s="60" t="s">
        <v>169</v>
      </c>
      <c r="F10" s="60" t="s">
        <v>179</v>
      </c>
      <c r="G10" s="60" t="s">
        <v>170</v>
      </c>
      <c r="H10" s="60" t="s">
        <v>171</v>
      </c>
      <c r="I10" s="60" t="s">
        <v>172</v>
      </c>
    </row>
    <row r="11" spans="1:9" ht="50.25" customHeight="1" x14ac:dyDescent="0.25">
      <c r="A11" s="65" t="s">
        <v>187</v>
      </c>
      <c r="B11" s="65" t="s">
        <v>188</v>
      </c>
      <c r="C11" s="65" t="s">
        <v>189</v>
      </c>
      <c r="D11" s="66">
        <v>45888</v>
      </c>
      <c r="E11" s="67">
        <v>8000</v>
      </c>
      <c r="F11" s="65" t="s">
        <v>180</v>
      </c>
      <c r="G11" s="67">
        <v>0</v>
      </c>
      <c r="H11" s="67">
        <f>+E11</f>
        <v>8000</v>
      </c>
      <c r="I11" s="65" t="s">
        <v>181</v>
      </c>
    </row>
    <row r="12" spans="1:9" ht="52.5" customHeight="1" x14ac:dyDescent="0.25">
      <c r="A12" s="65" t="s">
        <v>184</v>
      </c>
      <c r="B12" s="65" t="s">
        <v>185</v>
      </c>
      <c r="C12" s="65" t="s">
        <v>186</v>
      </c>
      <c r="D12" s="66">
        <v>45898</v>
      </c>
      <c r="E12" s="67">
        <v>73600</v>
      </c>
      <c r="F12" s="65" t="s">
        <v>180</v>
      </c>
      <c r="G12" s="67">
        <v>0</v>
      </c>
      <c r="H12" s="67">
        <f t="shared" ref="H12" si="0">+E12</f>
        <v>73600</v>
      </c>
      <c r="I12" s="65" t="s">
        <v>181</v>
      </c>
    </row>
    <row r="13" spans="1:9" ht="30" customHeight="1" x14ac:dyDescent="0.25">
      <c r="A13" s="78" t="s">
        <v>173</v>
      </c>
      <c r="B13" s="78"/>
      <c r="C13" s="78"/>
      <c r="D13" s="78"/>
      <c r="E13" s="64">
        <f>+E11+E12</f>
        <v>81600</v>
      </c>
      <c r="F13" s="64" t="s">
        <v>180</v>
      </c>
      <c r="G13" s="64">
        <v>0</v>
      </c>
      <c r="H13" s="64">
        <f>+H11+H12</f>
        <v>81600</v>
      </c>
      <c r="I13" s="71" t="s">
        <v>180</v>
      </c>
    </row>
    <row r="14" spans="1:9" ht="30" customHeight="1" x14ac:dyDescent="0.25">
      <c r="A14" s="68"/>
      <c r="B14" s="68"/>
      <c r="C14" s="68"/>
      <c r="D14" s="68"/>
      <c r="E14" s="69"/>
      <c r="F14" s="70"/>
      <c r="G14" s="69"/>
      <c r="H14" s="69"/>
      <c r="I14" s="62"/>
    </row>
    <row r="15" spans="1:9" ht="38.25" customHeight="1" x14ac:dyDescent="0.25">
      <c r="A15" s="68"/>
      <c r="B15" s="79"/>
      <c r="C15" s="79"/>
      <c r="D15" s="79"/>
      <c r="E15" s="79"/>
      <c r="F15" s="79"/>
      <c r="G15" s="79"/>
      <c r="H15" s="79"/>
      <c r="I15" s="79"/>
    </row>
    <row r="16" spans="1:9" ht="30" customHeight="1" x14ac:dyDescent="0.25">
      <c r="A16" s="68"/>
      <c r="B16" s="68"/>
      <c r="C16" s="68"/>
      <c r="D16" s="68"/>
      <c r="E16" s="69"/>
      <c r="F16" s="70"/>
      <c r="G16" s="69"/>
      <c r="H16" s="69"/>
      <c r="I16" s="62"/>
    </row>
    <row r="17" spans="1:9" ht="12.7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15.75" x14ac:dyDescent="0.25">
      <c r="A18" s="59" t="s">
        <v>164</v>
      </c>
      <c r="B18" s="62"/>
      <c r="C18" s="77" t="s">
        <v>165</v>
      </c>
      <c r="D18" s="77"/>
      <c r="E18" s="77"/>
      <c r="F18" s="62"/>
      <c r="G18" s="77" t="s">
        <v>163</v>
      </c>
      <c r="H18" s="77"/>
      <c r="I18" s="61"/>
    </row>
    <row r="19" spans="1:9" ht="11.25" customHeight="1" x14ac:dyDescent="0.25">
      <c r="A19" s="59"/>
      <c r="B19" s="62"/>
      <c r="C19" s="77"/>
      <c r="D19" s="77"/>
      <c r="E19" s="77"/>
      <c r="F19" s="62"/>
      <c r="G19" s="77"/>
      <c r="H19" s="77"/>
      <c r="I19" s="61"/>
    </row>
    <row r="20" spans="1:9" ht="15.75" x14ac:dyDescent="0.25">
      <c r="A20" s="59"/>
      <c r="B20" s="62"/>
      <c r="C20" s="77"/>
      <c r="D20" s="77"/>
      <c r="E20" s="77"/>
      <c r="F20" s="62"/>
      <c r="G20" s="77"/>
      <c r="H20" s="77"/>
      <c r="I20" s="61"/>
    </row>
    <row r="21" spans="1:9" ht="15.75" x14ac:dyDescent="0.25">
      <c r="A21" s="63" t="s">
        <v>174</v>
      </c>
      <c r="B21" s="62"/>
      <c r="C21" s="80" t="s">
        <v>182</v>
      </c>
      <c r="D21" s="80"/>
      <c r="E21" s="80"/>
      <c r="F21" s="62"/>
      <c r="G21" s="80" t="s">
        <v>175</v>
      </c>
      <c r="H21" s="80"/>
      <c r="I21" s="61"/>
    </row>
    <row r="22" spans="1:9" ht="15.75" x14ac:dyDescent="0.25">
      <c r="A22" s="12" t="s">
        <v>176</v>
      </c>
      <c r="C22" s="81" t="s">
        <v>177</v>
      </c>
      <c r="D22" s="81"/>
      <c r="E22" s="81"/>
      <c r="G22" s="82" t="s">
        <v>178</v>
      </c>
      <c r="H22" s="82"/>
    </row>
  </sheetData>
  <mergeCells count="15">
    <mergeCell ref="C21:E21"/>
    <mergeCell ref="G21:H21"/>
    <mergeCell ref="C22:E22"/>
    <mergeCell ref="G22:H22"/>
    <mergeCell ref="C19:E19"/>
    <mergeCell ref="G19:H19"/>
    <mergeCell ref="C20:E20"/>
    <mergeCell ref="G20:H20"/>
    <mergeCell ref="A6:I6"/>
    <mergeCell ref="A7:I7"/>
    <mergeCell ref="A8:I8"/>
    <mergeCell ref="A13:D13"/>
    <mergeCell ref="C18:E18"/>
    <mergeCell ref="G18:H18"/>
    <mergeCell ref="B15:I1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2" t="s">
        <v>17</v>
      </c>
      <c r="B30" s="73"/>
      <c r="C30" s="7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2025-09-08T15:59:24Z</cp:lastPrinted>
  <dcterms:created xsi:type="dcterms:W3CDTF">2013-09-25T19:10:54Z</dcterms:created>
  <dcterms:modified xsi:type="dcterms:W3CDTF">2025-09-08T16:00:14Z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